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00.png" ContentType="image/png"/>
  <Override PartName="/xl/media/image401.png" ContentType="image/png"/>
  <Override PartName="/xl/media/image402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_ŚOI-dla_strażak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<sst xmlns="http://schemas.openxmlformats.org/spreadsheetml/2006/main" count="25" uniqueCount="21">
  <si>
    <t xml:space="preserve">baza-nw.ciop.pl</t>
  </si>
  <si>
    <t xml:space="preserve">Kalkulator naddatków wymiarowych 
wynikających stosowania zestawów środków ochrony indywidualnej</t>
  </si>
  <si>
    <t xml:space="preserve">Strażak</t>
  </si>
  <si>
    <t xml:space="preserve">NW wynikające ze stosowania kompletnego wyposażenia ochronnego 
(strażak)</t>
  </si>
  <si>
    <t xml:space="preserve">• Mechaniczne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</si>
  <si>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wynikających ze stosowania kompletnego wyposażenia ochronnego (strażak)</t>
    </r>
  </si>
  <si>
    <t xml:space="preserve">Typ NW</t>
  </si>
  <si>
    <t xml:space="preserve">miara
antropo­metryczna
y1, y2, y, x1, z1, o1
[cm]</t>
  </si>
  <si>
    <t xml:space="preserve">wymiar całkowity
Y1, Y2, Y,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</si>
  <si>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</si>
  <si>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</si>
  <si>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</si>
  <si>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</si>
  <si>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</t>
  </si>
  <si>
    <t xml:space="preserve">NW wysokości Y2 (dół)</t>
  </si>
  <si>
    <t xml:space="preserve">NW wysokości Y</t>
  </si>
  <si>
    <t xml:space="preserve">NW szerokości X1</t>
  </si>
  <si>
    <t xml:space="preserve">NW głębokości Z1*</t>
  </si>
  <si>
    <t xml:space="preserve">NW obwodu O1*</t>
  </si>
  <si>
    <t xml:space="preserve">*) przypadku stosowania butli tlenowych:
     • NW szerokości wynoszą 18.2–26.5 cm zwiększają wymiar antropometryczny 75.98–104.72%
     • NW obwodu wynoszą 40–42.4 cm zwiększają wymiar antropometryczny 31.75–34.40%
• Y1 – NW wysokości wynikające stosowania ochron głowy (kaski, hełmy ochronne)
• Y2 – NW wynikające stosowania ochron nóg (obuwia ochronnego)
• Y – całkowity naddatek wysokości wynikający stosowania zestawu środków ochrony indywidualnej
• X1 – NW szerokości wynikające stosowania odzieży ochronnej
• O1 – NW obwody wynikające stosowania odzieży ochronnej.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</si>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</sst>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4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3" xfId="3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34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1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TableBody-1" xfId="31"/>
    <cellStyle name="DimmentionsSpacing" xfId="32"/>
    <cellStyle name="TableHeading" xfId="33"/>
    <cellStyle name="TableHeading2-left" xfId="34"/>
    <cellStyle name="TableHeading2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00.png"/><Relationship Id="rId2" Type="http://schemas.openxmlformats.org/officeDocument/2006/relationships/image" Target="../media/image401.png"/><Relationship Id="rId3" Type="http://schemas.openxmlformats.org/officeDocument/2006/relationships/image" Target="../media/image40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194040</xdr:colOff>
      <xdr:row>2</xdr:row>
      <xdr:rowOff>17280</xdr:rowOff>
    </xdr:from>
    <xdr:to>
      <xdr:col>5</xdr:col>
      <xdr:colOff>21600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92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280440</xdr:colOff>
      <xdr:row>5</xdr:row>
      <xdr:rowOff>36360</xdr:rowOff>
    </xdr:from>
    <xdr:to>
      <xdr:col>2</xdr:col>
      <xdr:colOff>1834920</xdr:colOff>
      <xdr:row>7</xdr:row>
      <xdr:rowOff>266760</xdr:rowOff>
    </xdr:to>
    <xdr:pic>
      <xdr:nvPicPr>
        <xdr:cNvPr id="1" name="Image 54" descr=""/>
        <xdr:cNvPicPr/>
      </xdr:nvPicPr>
      <xdr:blipFill>
        <a:blip r:embed="rId2"/>
        <a:stretch/>
      </xdr:blipFill>
      <xdr:spPr>
        <a:xfrm>
          <a:off x="698760" y="2181240"/>
          <a:ext cx="1554480" cy="2743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410400</xdr:colOff>
      <xdr:row>7</xdr:row>
      <xdr:rowOff>83160</xdr:rowOff>
    </xdr:from>
    <xdr:to>
      <xdr:col>6</xdr:col>
      <xdr:colOff>718560</xdr:colOff>
      <xdr:row>7</xdr:row>
      <xdr:rowOff>1904040</xdr:rowOff>
    </xdr:to>
    <xdr:pic>
      <xdr:nvPicPr>
        <xdr:cNvPr id="2" name="Image 55" descr=""/>
        <xdr:cNvPicPr/>
      </xdr:nvPicPr>
      <xdr:blipFill>
        <a:blip r:embed="rId3"/>
        <a:stretch/>
      </xdr:blipFill>
      <xdr:spPr>
        <a:xfrm>
          <a:off x="2914200" y="4740840"/>
          <a:ext cx="3200400" cy="1820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/>
      <c r="D7" s="19"/>
      <c r="E7" s="19"/>
      <c r="F7" s="19"/>
      <c r="G7" s="19"/>
      <c r="H7" s="19"/>
      <c r="I7" s="19"/>
      <c r="J7" s="19"/>
      <c r="K7" s="11"/>
      <c r="L7" s="7"/>
    </row>
    <row r="8" customFormat="false" ht="175.35" hidden="false" customHeight="true" outlineLevel="0" collapsed="false">
      <c r="A8" s="3"/>
      <c r="B8" s="8"/>
      <c r="C8" s="19" t="s">
        <v>4</v>
      </c>
      <c r="D8" s="19"/>
      <c r="E8" s="19"/>
      <c r="F8" s="19"/>
      <c r="G8" s="19"/>
      <c r="H8" s="19"/>
      <c r="I8" s="19"/>
      <c r="J8" s="19"/>
      <c r="K8" s="11"/>
      <c r="L8" s="7"/>
    </row>
    <row r="9" customFormat="false" ht="20.4" hidden="false" customHeight="true" outlineLevel="0" collapsed="false">
      <c r="A9" s="3"/>
      <c r="B9" s="8"/>
      <c r="C9" s="20"/>
      <c r="D9" s="20"/>
      <c r="E9" s="20"/>
      <c r="F9" s="20"/>
      <c r="G9" s="20"/>
      <c r="H9" s="20"/>
      <c r="I9" s="20"/>
      <c r="J9" s="20"/>
      <c r="K9" s="11"/>
      <c r="L9" s="7"/>
    </row>
    <row r="10" customFormat="false" ht="53.15" hidden="false" customHeight="true" outlineLevel="0" collapsed="false">
      <c r="A10" s="3"/>
      <c r="B10" s="8"/>
      <c r="C10" s="21" t="s">
        <v>5</v>
      </c>
      <c r="D10" s="21"/>
      <c r="E10" s="21"/>
      <c r="F10" s="21"/>
      <c r="G10" s="21"/>
      <c r="H10" s="21"/>
      <c r="I10" s="21"/>
      <c r="J10" s="21"/>
      <c r="K10" s="11"/>
      <c r="L10" s="7"/>
    </row>
    <row r="11" customFormat="false" ht="46.4" hidden="false" customHeight="true" outlineLevel="0" collapsed="false">
      <c r="A11" s="3"/>
      <c r="B11" s="8"/>
      <c r="C11" s="22" t="s">
        <v>6</v>
      </c>
      <c r="D11" s="23" t="s">
        <v>7</v>
      </c>
      <c r="E11" s="23" t="s">
        <v>8</v>
      </c>
      <c r="F11" s="23"/>
      <c r="G11" s="23" t="s">
        <v>9</v>
      </c>
      <c r="H11" s="23"/>
      <c r="I11" s="24" t="s">
        <v>10</v>
      </c>
      <c r="J11" s="24"/>
      <c r="K11" s="11"/>
      <c r="L11" s="7"/>
    </row>
    <row r="12" customFormat="false" ht="25" hidden="false" customHeight="true" outlineLevel="0" collapsed="false">
      <c r="A12" s="3"/>
      <c r="B12" s="8"/>
      <c r="C12" s="22"/>
      <c r="D12" s="23"/>
      <c r="E12" s="25" t="s">
        <v>11</v>
      </c>
      <c r="F12" s="25" t="s">
        <v>12</v>
      </c>
      <c r="G12" s="25" t="s">
        <v>11</v>
      </c>
      <c r="H12" s="25" t="s">
        <v>12</v>
      </c>
      <c r="I12" s="25" t="s">
        <v>11</v>
      </c>
      <c r="J12" s="26" t="s">
        <v>12</v>
      </c>
      <c r="K12" s="11"/>
      <c r="L12" s="7"/>
    </row>
    <row r="13" customFormat="false" ht="44.25" hidden="false" customHeight="true" outlineLevel="0" collapsed="false">
      <c r="A13" s="3"/>
      <c r="B13" s="8"/>
      <c r="C13" s="27" t="s">
        <v>13</v>
      </c>
      <c r="D13" s="28" t="n">
        <v>189</v>
      </c>
      <c r="E13" s="29" t="n">
        <f aca="false">G13+$D13</f>
        <v>197.7</v>
      </c>
      <c r="F13" s="29" t="n">
        <f aca="false">H13+$D13</f>
        <v>199.9</v>
      </c>
      <c r="G13" s="29" t="n">
        <v>8.7</v>
      </c>
      <c r="H13" s="29" t="n">
        <v>10.9</v>
      </c>
      <c r="I13" s="29" t="n">
        <f aca="false">(($D13+G13)/$D13*100)-100</f>
        <v>4.60317460317458</v>
      </c>
      <c r="J13" s="29" t="n">
        <f aca="false">(($D13+H13)/$D13*100)-100</f>
        <v>5.76719576719577</v>
      </c>
      <c r="K13" s="11"/>
      <c r="L13" s="7"/>
      <c r="N13" s="30"/>
    </row>
    <row r="14" customFormat="false" ht="44.25" hidden="false" customHeight="true" outlineLevel="0" collapsed="false">
      <c r="A14" s="3"/>
      <c r="B14" s="8"/>
      <c r="C14" s="31" t="s">
        <v>14</v>
      </c>
      <c r="D14" s="32" t="n">
        <v>189</v>
      </c>
      <c r="E14" s="33" t="n">
        <f aca="false">G14+$D14</f>
        <v>192</v>
      </c>
      <c r="F14" s="33" t="n">
        <f aca="false">H14+$D14</f>
        <v>194.4</v>
      </c>
      <c r="G14" s="33" t="n">
        <v>3</v>
      </c>
      <c r="H14" s="33" t="n">
        <v>5.4</v>
      </c>
      <c r="I14" s="33" t="n">
        <f aca="false">(($D14+G14)/$D14*100)-100</f>
        <v>1.58730158730158</v>
      </c>
      <c r="J14" s="33" t="n">
        <f aca="false">(($D14+H14)/$D14*100)-100</f>
        <v>2.85714285714288</v>
      </c>
      <c r="K14" s="11"/>
      <c r="L14" s="7"/>
      <c r="N14" s="30"/>
    </row>
    <row r="15" customFormat="false" ht="44.25" hidden="false" customHeight="true" outlineLevel="0" collapsed="false">
      <c r="A15" s="3"/>
      <c r="B15" s="8"/>
      <c r="C15" s="27" t="s">
        <v>15</v>
      </c>
      <c r="D15" s="28" t="n">
        <v>189</v>
      </c>
      <c r="E15" s="29" t="n">
        <f aca="false">G15+$D15</f>
        <v>201.2</v>
      </c>
      <c r="F15" s="29" t="n">
        <f aca="false">H15+$D15</f>
        <v>203.9</v>
      </c>
      <c r="G15" s="29" t="n">
        <v>12.2</v>
      </c>
      <c r="H15" s="29" t="n">
        <v>14.9</v>
      </c>
      <c r="I15" s="29" t="n">
        <f aca="false">(($D15+G15)/$D15*100)-100</f>
        <v>6.45502645502644</v>
      </c>
      <c r="J15" s="29" t="n">
        <f aca="false">(($D15+H15)/$D15*100)-100</f>
        <v>7.88359788359789</v>
      </c>
      <c r="K15" s="11"/>
      <c r="L15" s="7"/>
      <c r="N15" s="30"/>
    </row>
    <row r="16" customFormat="false" ht="44.25" hidden="false" customHeight="true" outlineLevel="0" collapsed="false">
      <c r="A16" s="3"/>
      <c r="B16" s="8"/>
      <c r="C16" s="31" t="s">
        <v>16</v>
      </c>
      <c r="D16" s="32" t="n">
        <v>48</v>
      </c>
      <c r="E16" s="33" t="n">
        <f aca="false">G16+$D16</f>
        <v>57.2</v>
      </c>
      <c r="F16" s="33" t="n">
        <f aca="false">H16+$D16</f>
        <v>59.8</v>
      </c>
      <c r="G16" s="33" t="n">
        <v>9.2</v>
      </c>
      <c r="H16" s="33" t="n">
        <v>11.8</v>
      </c>
      <c r="I16" s="33" t="n">
        <f aca="false">(($D16+G16)/$D16*100)-100</f>
        <v>19.1666666666667</v>
      </c>
      <c r="J16" s="33" t="n">
        <f aca="false">(($D16+H16)/$D16*100)-100</f>
        <v>24.5833333333333</v>
      </c>
      <c r="K16" s="11"/>
      <c r="L16" s="7"/>
    </row>
    <row r="17" customFormat="false" ht="44.25" hidden="false" customHeight="true" outlineLevel="0" collapsed="false">
      <c r="A17" s="3"/>
      <c r="B17" s="8"/>
      <c r="C17" s="27" t="s">
        <v>17</v>
      </c>
      <c r="D17" s="28" t="n">
        <v>25</v>
      </c>
      <c r="E17" s="29" t="n">
        <f aca="false">G17+$D17</f>
        <v>30</v>
      </c>
      <c r="F17" s="29" t="n">
        <f aca="false">H17+$D17</f>
        <v>31.8</v>
      </c>
      <c r="G17" s="29" t="n">
        <v>5</v>
      </c>
      <c r="H17" s="29" t="n">
        <v>6.8</v>
      </c>
      <c r="I17" s="29" t="n">
        <f aca="false">(($D17+G17)/$D17*100)-100</f>
        <v>20</v>
      </c>
      <c r="J17" s="29" t="n">
        <f aca="false">(($D17+H17)/$D17*100)-100</f>
        <v>27.2</v>
      </c>
      <c r="K17" s="11"/>
      <c r="L17" s="7"/>
    </row>
    <row r="18" customFormat="false" ht="44.25" hidden="false" customHeight="true" outlineLevel="0" collapsed="false">
      <c r="A18" s="3"/>
      <c r="B18" s="8"/>
      <c r="C18" s="31" t="s">
        <v>18</v>
      </c>
      <c r="D18" s="32" t="n">
        <v>130</v>
      </c>
      <c r="E18" s="33" t="n">
        <f aca="false">G18+$D18</f>
        <v>142</v>
      </c>
      <c r="F18" s="33" t="n">
        <f aca="false">H18+$D18</f>
        <v>146.9</v>
      </c>
      <c r="G18" s="33" t="n">
        <v>12</v>
      </c>
      <c r="H18" s="33" t="n">
        <v>16.9</v>
      </c>
      <c r="I18" s="33" t="n">
        <f aca="false">(($D18+G18)/$D18*100)-100</f>
        <v>9.23076923076923</v>
      </c>
      <c r="J18" s="33" t="n">
        <f aca="false">(($D18+H18)/$D18*100)-100</f>
        <v>13</v>
      </c>
      <c r="K18" s="11"/>
      <c r="L18" s="7"/>
    </row>
    <row r="19" customFormat="false" ht="173.55" hidden="false" customHeight="true" outlineLevel="0" collapsed="false">
      <c r="A19" s="3"/>
      <c r="B19" s="34"/>
      <c r="C19" s="35" t="s">
        <v>19</v>
      </c>
      <c r="D19" s="35"/>
      <c r="E19" s="35"/>
      <c r="F19" s="35"/>
      <c r="G19" s="35"/>
      <c r="H19" s="35"/>
      <c r="I19" s="35"/>
      <c r="J19" s="35"/>
      <c r="K19" s="36"/>
      <c r="L19" s="7"/>
    </row>
    <row r="20" customFormat="false" ht="12.8" hidden="false" customHeight="false" outlineLevel="0" collapsed="false"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customFormat="false" ht="82.1" hidden="false" customHeight="true" outlineLevel="0" collapsed="false">
      <c r="C21" s="38" t="s">
        <v>20</v>
      </c>
      <c r="D21" s="38"/>
      <c r="E21" s="38"/>
      <c r="F21" s="38"/>
      <c r="G21" s="38"/>
      <c r="H21" s="38"/>
      <c r="I21" s="38"/>
      <c r="J21" s="38"/>
    </row>
  </sheetData>
  <mergeCells count="15">
    <mergeCell ref="C3:G3"/>
    <mergeCell ref="H3:J3"/>
    <mergeCell ref="C4:J4"/>
    <mergeCell ref="C5:J5"/>
    <mergeCell ref="D6:J6"/>
    <mergeCell ref="C7:J8"/>
    <mergeCell ref="C9:J9"/>
    <mergeCell ref="C10:J10"/>
    <mergeCell ref="C11:C12"/>
    <mergeCell ref="D11:D12"/>
    <mergeCell ref="E11:F11"/>
    <mergeCell ref="G11:H11"/>
    <mergeCell ref="I11:J11"/>
    <mergeCell ref="C19:J19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2022-11-15T18:39:24Z</dcterms:modified>
  <cp:revision>1</cp:revision>
  <dc:subject/>
  <dc:title/>
</cp:coreProperties>
</file>