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03.png" ContentType="image/png"/>
  <Override PartName="/xl/media/image404.png" ContentType="image/png"/>
  <Override PartName="/xl/media/image405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integrowane-Siatkowa_osłona_tw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<sst xmlns="http://schemas.openxmlformats.org/spreadsheetml/2006/main" count="24" uniqueCount="20">
  <si>
    <t xml:space="preserve">baza-nw.ciop.pl</t>
  </si>
  <si>
    <t xml:space="preserve">Kalkulator naddatków wymiarowych 
wynikających stosowania zintegrowanych środków ochrony</t>
  </si>
  <si>
    <t xml:space="preserve">Ochrony zintegrowane</t>
  </si>
  <si>
    <t xml:space="preserve">Siatkowa osłona twarzy zintegrowana z hełmem ochronnym</t>
  </si>
  <si>
    <t xml:space="preserve">Zagrożenia</t>
  </si>
  <si>
    <t xml:space="preserve">• Mechaniczne</t>
  </si>
  <si>
    <r>
      <rPr>
        <b val="true"/>
        <sz val="12"/>
        <rFont val="Arial"/>
        <family val="2"/>
      </rPr>
      <t xml:space="preserve">Kalkulator naddatków wymiarowych
</t>
    </r>
    <r>
      <rPr>
        <sz val="10"/>
        <rFont val="Arial"/>
        <family val="2"/>
      </rPr>
      <t xml:space="preserve">siatkowej osłony twarzy zintegrowanej z hełmem ochronnym</t>
    </r>
  </si>
  <si>
    <t xml:space="preserve">Typ NW</t>
  </si>
  <si>
    <t xml:space="preserve">miara
antropo­metryczna
y1, y2, x1, z1, o1
[cm]</t>
  </si>
  <si>
    <t xml:space="preserve">wymiar całkowity
Y1, 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</si>
  <si>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</si>
  <si>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</si>
  <si>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</si>
  <si>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</si>
  <si>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do wysokości ciała człowieka 
dla Y1</t>
  </si>
  <si>
    <t xml:space="preserve">NW wysokości Y2 (dół)</t>
  </si>
  <si>
    <t xml:space="preserve">NW szerokości X1 (zestaw)</t>
  </si>
  <si>
    <t xml:space="preserve">NW głębokości Z1 (zestaw)</t>
  </si>
  <si>
    <t xml:space="preserve">NW obwodu O1 (zestaw)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</si>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</sst>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03.png"/><Relationship Id="rId2" Type="http://schemas.openxmlformats.org/officeDocument/2006/relationships/image" Target="../media/image404.png"/><Relationship Id="rId3" Type="http://schemas.openxmlformats.org/officeDocument/2006/relationships/image" Target="../media/image40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194040</xdr:colOff>
      <xdr:row>2</xdr:row>
      <xdr:rowOff>17280</xdr:rowOff>
    </xdr:from>
    <xdr:to>
      <xdr:col>5</xdr:col>
      <xdr:colOff>21600</xdr:colOff>
      <xdr:row>2</xdr:row>
      <xdr:rowOff>403920</xdr:rowOff>
    </xdr:to>
    <xdr:pic>
      <xdr:nvPicPr>
        <xdr:cNvPr id="0" name="Image 31" descr=""/>
        <xdr:cNvPicPr/>
      </xdr:nvPicPr>
      <xdr:blipFill>
        <a:blip r:embed="rId1"/>
        <a:stretch/>
      </xdr:blipFill>
      <xdr:spPr>
        <a:xfrm>
          <a:off x="41292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778680</xdr:colOff>
      <xdr:row>7</xdr:row>
      <xdr:rowOff>66240</xdr:rowOff>
    </xdr:from>
    <xdr:to>
      <xdr:col>8</xdr:col>
      <xdr:colOff>592560</xdr:colOff>
      <xdr:row>7</xdr:row>
      <xdr:rowOff>1776240</xdr:rowOff>
    </xdr:to>
    <xdr:pic>
      <xdr:nvPicPr>
        <xdr:cNvPr id="1" name="Image 41" descr=""/>
        <xdr:cNvPicPr/>
      </xdr:nvPicPr>
      <xdr:blipFill>
        <a:blip r:embed="rId2"/>
        <a:stretch/>
      </xdr:blipFill>
      <xdr:spPr>
        <a:xfrm>
          <a:off x="3282480" y="4723920"/>
          <a:ext cx="4197240" cy="1710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244080</xdr:colOff>
      <xdr:row>5</xdr:row>
      <xdr:rowOff>36720</xdr:rowOff>
    </xdr:from>
    <xdr:to>
      <xdr:col>2</xdr:col>
      <xdr:colOff>1798560</xdr:colOff>
      <xdr:row>5</xdr:row>
      <xdr:rowOff>2139840</xdr:rowOff>
    </xdr:to>
    <xdr:pic>
      <xdr:nvPicPr>
        <xdr:cNvPr id="2" name="Image 53" descr=""/>
        <xdr:cNvPicPr/>
      </xdr:nvPicPr>
      <xdr:blipFill>
        <a:blip r:embed="rId3"/>
        <a:stretch/>
      </xdr:blipFill>
      <xdr:spPr>
        <a:xfrm>
          <a:off x="662400" y="2181600"/>
          <a:ext cx="1554480" cy="210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s="15" customFormat="tru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</row>
    <row r="5" s="15" customFormat="tru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20"/>
      <c r="E7" s="20"/>
      <c r="F7" s="20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0"/>
      <c r="E8" s="20"/>
      <c r="F8" s="20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3"/>
      <c r="E9" s="23"/>
      <c r="F9" s="23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178.5</v>
      </c>
      <c r="E13" s="32" t="n">
        <f aca="false">G13+$D13</f>
        <v>182.9</v>
      </c>
      <c r="F13" s="32" t="n">
        <f aca="false">H13+$D13</f>
        <v>184</v>
      </c>
      <c r="G13" s="32" t="n">
        <v>4.4</v>
      </c>
      <c r="H13" s="32" t="n">
        <v>5.5</v>
      </c>
      <c r="I13" s="32" t="n">
        <f aca="false">(($D13+G13)/$D13*100)-100</f>
        <v>2.46498599439778</v>
      </c>
      <c r="J13" s="32" t="n">
        <f aca="false">(($D13+H13)/$D13*100)-100</f>
        <v>3.08123249299719</v>
      </c>
      <c r="K13" s="11"/>
      <c r="L13" s="7"/>
      <c r="N13" s="33"/>
    </row>
    <row r="14" customFormat="false" ht="44.25" hidden="false" customHeight="true" outlineLevel="0" collapsed="false">
      <c r="A14" s="3"/>
      <c r="B14" s="8"/>
      <c r="C14" s="34" t="s">
        <v>15</v>
      </c>
      <c r="D14" s="35" t="n">
        <v>22.4</v>
      </c>
      <c r="E14" s="36" t="n">
        <f aca="false">G14+$D14</f>
        <v>33.8</v>
      </c>
      <c r="F14" s="36" t="n">
        <f aca="false">H14+$D14</f>
        <v>36</v>
      </c>
      <c r="G14" s="36" t="n">
        <v>11.4</v>
      </c>
      <c r="H14" s="36" t="n">
        <v>13.6</v>
      </c>
      <c r="I14" s="36" t="n">
        <f aca="false">(($D14+G14)/$D14*100)-100</f>
        <v>50.8928571428571</v>
      </c>
      <c r="J14" s="36" t="n">
        <f aca="false">(($D14+H14)/$D14*100)-100</f>
        <v>60.7142857142857</v>
      </c>
      <c r="K14" s="11"/>
      <c r="L14" s="7"/>
      <c r="N14" s="33"/>
    </row>
    <row r="15" customFormat="false" ht="44.25" hidden="false" customHeight="true" outlineLevel="0" collapsed="false">
      <c r="A15" s="3"/>
      <c r="B15" s="8"/>
      <c r="C15" s="30" t="s">
        <v>16</v>
      </c>
      <c r="D15" s="31" t="n">
        <v>19</v>
      </c>
      <c r="E15" s="32" t="n">
        <f aca="false">G15+$D15</f>
        <v>29.6</v>
      </c>
      <c r="F15" s="32" t="n">
        <f aca="false">H15+$D15</f>
        <v>32.3</v>
      </c>
      <c r="G15" s="32" t="n">
        <v>10.6</v>
      </c>
      <c r="H15" s="32" t="n">
        <v>13.3</v>
      </c>
      <c r="I15" s="32" t="n">
        <f aca="false">(($D15+G15)/$D15*100)-100</f>
        <v>55.7894736842106</v>
      </c>
      <c r="J15" s="32" t="n">
        <f aca="false">(($D15+H15)/$D15*100)-100</f>
        <v>70</v>
      </c>
      <c r="K15" s="11"/>
      <c r="L15" s="7"/>
    </row>
    <row r="16" customFormat="false" ht="44.25" hidden="false" customHeight="true" outlineLevel="0" collapsed="false">
      <c r="A16" s="3"/>
      <c r="B16" s="8"/>
      <c r="C16" s="34" t="s">
        <v>17</v>
      </c>
      <c r="D16" s="35" t="n">
        <v>17.2</v>
      </c>
      <c r="E16" s="36" t="n">
        <f aca="false">G16+$D16</f>
        <v>31.2</v>
      </c>
      <c r="F16" s="36" t="n">
        <f aca="false">H16+$D16</f>
        <v>32.7</v>
      </c>
      <c r="G16" s="36" t="n">
        <v>14</v>
      </c>
      <c r="H16" s="36" t="n">
        <v>15.5</v>
      </c>
      <c r="I16" s="36" t="n">
        <f aca="false">(($D16+G16)/$D16*100)-100</f>
        <v>81.3953488372093</v>
      </c>
      <c r="J16" s="36" t="n">
        <f aca="false">(($D16+H16)/$D16*100)-100</f>
        <v>90.1162790697675</v>
      </c>
      <c r="K16" s="11"/>
      <c r="L16" s="7"/>
    </row>
    <row r="17" customFormat="false" ht="44.25" hidden="false" customHeight="true" outlineLevel="0" collapsed="false">
      <c r="A17" s="3"/>
      <c r="B17" s="8"/>
      <c r="C17" s="30" t="s">
        <v>18</v>
      </c>
      <c r="D17" s="31" t="n">
        <v>56</v>
      </c>
      <c r="E17" s="32" t="n">
        <f aca="false">G17+$D17</f>
        <v>92.4</v>
      </c>
      <c r="F17" s="32" t="n">
        <f aca="false">H17+$D17</f>
        <v>95.8</v>
      </c>
      <c r="G17" s="32" t="n">
        <v>36.4</v>
      </c>
      <c r="H17" s="32" t="n">
        <v>39.8</v>
      </c>
      <c r="I17" s="32" t="n">
        <f aca="false">(($D17+G17)/$D17*100)-100</f>
        <v>65</v>
      </c>
      <c r="J17" s="32" t="n">
        <f aca="false">(($D17+H17)/$D17*100)-100</f>
        <v>71.0714285714286</v>
      </c>
      <c r="K17" s="11"/>
      <c r="L17" s="7"/>
    </row>
    <row r="18" customFormat="false" ht="12.8" hidden="false" customHeight="false" outlineLevel="0" collapsed="false">
      <c r="A18" s="3"/>
      <c r="B18" s="37"/>
      <c r="C18" s="38"/>
      <c r="D18" s="38"/>
      <c r="E18" s="38"/>
      <c r="F18" s="38"/>
      <c r="G18" s="38"/>
      <c r="H18" s="38"/>
      <c r="I18" s="38"/>
      <c r="J18" s="38"/>
      <c r="K18" s="39"/>
      <c r="L18" s="7"/>
    </row>
    <row r="19" customFormat="false" ht="12.8" hidden="false" customHeight="false" outlineLevel="0" collapsed="false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customFormat="false" ht="82.1" hidden="false" customHeight="true" outlineLevel="0" collapsed="false">
      <c r="C20" s="41" t="s">
        <v>19</v>
      </c>
      <c r="D20" s="41"/>
      <c r="E20" s="41"/>
      <c r="F20" s="41"/>
      <c r="G20" s="41"/>
      <c r="H20" s="41"/>
      <c r="I20" s="41"/>
      <c r="J20" s="41"/>
    </row>
  </sheetData>
  <mergeCells count="14">
    <mergeCell ref="C3:G3"/>
    <mergeCell ref="H3:J3"/>
    <mergeCell ref="C4:J4"/>
    <mergeCell ref="C5:J5"/>
    <mergeCell ref="D6:J6"/>
    <mergeCell ref="D7:J8"/>
    <mergeCell ref="D9:J9"/>
    <mergeCell ref="C10:J10"/>
    <mergeCell ref="C11:C12"/>
    <mergeCell ref="D11:D12"/>
    <mergeCell ref="E11:F11"/>
    <mergeCell ref="G11:H11"/>
    <mergeCell ref="I11:J11"/>
    <mergeCell ref="C20:J20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2022-11-15T18:39:26Z</dcterms:modified>
  <cp:revision>1</cp:revision>
  <dc:subject/>
  <dc:title/>
</cp:coreProperties>
</file>