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06.png" ContentType="image/png"/>
  <Override PartName="/xl/media/image407.png" ContentType="image/png"/>
  <Override PartName="/xl/media/image408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integrowane-Gogle_spawalnicze+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<sst xmlns="http://schemas.openxmlformats.org/spreadsheetml/2006/main" count="23" uniqueCount="19">
  <si>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</si>
  <si>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zintegrowanych środków ochrony</t>
  </si>
  <si>
    <t xml:space="preserve">Ochrony zintegrowane</t>
  </si>
  <si>
    <t xml:space="preserve">Modułowa osłona spawalnicza 
(kaptur, oraz gogle z automatycznym filtrem spawalniczym 
zintegrowane z osłoną twarzy)</t>
  </si>
  <si>
    <t xml:space="preserve">Zagrożenia</t>
  </si>
  <si>
    <t xml:space="preserve">• Mechaniczne
• Optyczne
• Termiczne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</si>
  <si>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modułowej osłony spawalniczej (kaptur, oraz gogle z automatycznym filtrem spawalniczym zintegrowane z osłoną twarzy)</t>
    </r>
  </si>
  <si>
    <t xml:space="preserve">Typ NW</t>
  </si>
  <si>
    <t xml:space="preserve">miara
antropo­metryczna
y2, x1, z1, o1
[cm]</t>
  </si>
  <si>
    <t xml:space="preserve">wymiar całkowity
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</si>
  <si>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</si>
  <si>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</si>
  <si>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</si>
  <si>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</si>
  <si>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Y2 (dół)</t>
  </si>
  <si>
    <t xml:space="preserve">NW szerokości X1 (zestaw)</t>
  </si>
  <si>
    <t xml:space="preserve">NW głębokości Z1 (zestaw)</t>
  </si>
  <si>
    <t xml:space="preserve">NW obwodu O1 (zestaw)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</si>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</sst>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06.png"/><Relationship Id="rId2" Type="http://schemas.openxmlformats.org/officeDocument/2006/relationships/image" Target="../media/image407.png"/><Relationship Id="rId3" Type="http://schemas.openxmlformats.org/officeDocument/2006/relationships/image" Target="../media/image40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477000</xdr:colOff>
      <xdr:row>7</xdr:row>
      <xdr:rowOff>133920</xdr:rowOff>
    </xdr:from>
    <xdr:to>
      <xdr:col>9</xdr:col>
      <xdr:colOff>75960</xdr:colOff>
      <xdr:row>7</xdr:row>
      <xdr:rowOff>1843920</xdr:rowOff>
    </xdr:to>
    <xdr:pic>
      <xdr:nvPicPr>
        <xdr:cNvPr id="0" name="Image 48" descr=""/>
        <xdr:cNvPicPr/>
      </xdr:nvPicPr>
      <xdr:blipFill>
        <a:blip r:embed="rId1"/>
        <a:stretch/>
      </xdr:blipFill>
      <xdr:spPr>
        <a:xfrm>
          <a:off x="2980800" y="4791600"/>
          <a:ext cx="472752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1" name="Image 31" descr=""/>
        <xdr:cNvPicPr/>
      </xdr:nvPicPr>
      <xdr:blipFill>
        <a:blip r:embed="rId2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244080</xdr:colOff>
      <xdr:row>5</xdr:row>
      <xdr:rowOff>27720</xdr:rowOff>
    </xdr:from>
    <xdr:to>
      <xdr:col>2</xdr:col>
      <xdr:colOff>1798560</xdr:colOff>
      <xdr:row>5</xdr:row>
      <xdr:rowOff>2130840</xdr:rowOff>
    </xdr:to>
    <xdr:pic>
      <xdr:nvPicPr>
        <xdr:cNvPr id="2" name="Image 51" descr=""/>
        <xdr:cNvPicPr/>
      </xdr:nvPicPr>
      <xdr:blipFill>
        <a:blip r:embed="rId3"/>
        <a:stretch/>
      </xdr:blipFill>
      <xdr:spPr>
        <a:xfrm>
          <a:off x="662400" y="2172600"/>
          <a:ext cx="155448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9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21.5</v>
      </c>
      <c r="E13" s="32" t="n">
        <f aca="false">G13+$D13</f>
        <v>26.6</v>
      </c>
      <c r="F13" s="32" t="n">
        <f aca="false">H13+$D13</f>
        <v>27.5</v>
      </c>
      <c r="G13" s="32" t="n">
        <v>5.1</v>
      </c>
      <c r="H13" s="32" t="n">
        <v>6</v>
      </c>
      <c r="I13" s="32" t="n">
        <f aca="false">(($D13+G13)/$D13*100)-100</f>
        <v>23.7209302325581</v>
      </c>
      <c r="J13" s="32" t="n">
        <f aca="false">(($D13+H13)/$D13*100)-100</f>
        <v>27.9069767441861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17.8</v>
      </c>
      <c r="E14" s="36" t="n">
        <f aca="false">G14+$D14</f>
        <v>21.3</v>
      </c>
      <c r="F14" s="36" t="n">
        <f aca="false">H14+$D14</f>
        <v>22.3</v>
      </c>
      <c r="G14" s="36" t="n">
        <v>3.5</v>
      </c>
      <c r="H14" s="36" t="n">
        <v>4.5</v>
      </c>
      <c r="I14" s="36" t="n">
        <f aca="false">(($D14+G14)/$D14*100)-100</f>
        <v>19.6629213483146</v>
      </c>
      <c r="J14" s="36" t="n">
        <f aca="false">(($D14+H14)/$D14*100)-100</f>
        <v>25.2808988764045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17.5</v>
      </c>
      <c r="E15" s="32" t="n">
        <f aca="false">G15+$D15</f>
        <v>21.9</v>
      </c>
      <c r="F15" s="32" t="n">
        <f aca="false">H15+$D15</f>
        <v>23.2</v>
      </c>
      <c r="G15" s="32" t="n">
        <v>4.4</v>
      </c>
      <c r="H15" s="32" t="n">
        <v>5.7</v>
      </c>
      <c r="I15" s="32" t="n">
        <f aca="false">(($D15+G15)/$D15*100)-100</f>
        <v>25.1428571428571</v>
      </c>
      <c r="J15" s="32" t="n">
        <f aca="false">(($D15+H15)/$D15*100)-100</f>
        <v>32.5714285714286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59</v>
      </c>
      <c r="E16" s="36" t="n">
        <f aca="false">G16+$D16</f>
        <v>73.9</v>
      </c>
      <c r="F16" s="36" t="n">
        <f aca="false">H16+$D16</f>
        <v>75.2</v>
      </c>
      <c r="G16" s="36" t="n">
        <v>14.9</v>
      </c>
      <c r="H16" s="36" t="n">
        <v>16.2</v>
      </c>
      <c r="I16" s="36" t="n">
        <f aca="false">(($D16+G16)/$D16*100)-100</f>
        <v>25.2542372881356</v>
      </c>
      <c r="J16" s="36" t="n">
        <f aca="false">(($D16+H16)/$D16*100)-100</f>
        <v>27.4576271186441</v>
      </c>
      <c r="K16" s="11"/>
      <c r="L16" s="7"/>
    </row>
    <row r="17" customFormat="false" ht="12.8" hidden="false" customHeight="false" outlineLevel="0" collapsed="false">
      <c r="A17" s="3"/>
      <c r="B17" s="37"/>
      <c r="C17" s="38"/>
      <c r="D17" s="38"/>
      <c r="E17" s="38"/>
      <c r="F17" s="38"/>
      <c r="G17" s="38"/>
      <c r="H17" s="38"/>
      <c r="I17" s="38"/>
      <c r="J17" s="38"/>
      <c r="K17" s="39"/>
      <c r="L17" s="7"/>
    </row>
    <row r="18" customFormat="false" ht="12.8" hidden="false" customHeight="false" outlineLevel="0" collapsed="false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customFormat="false" ht="82.1" hidden="false" customHeight="true" outlineLevel="0" collapsed="false">
      <c r="C19" s="41" t="s">
        <v>18</v>
      </c>
      <c r="D19" s="41"/>
      <c r="E19" s="41"/>
      <c r="F19" s="41"/>
      <c r="G19" s="41"/>
      <c r="H19" s="41"/>
      <c r="I19" s="41"/>
      <c r="J19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19:J19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2022-11-15T18:39:28Z</dcterms:modified>
  <cp:revision>1</cp:revision>
  <dc:subject/>
  <dc:title/>
</cp:coreProperties>
</file>