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36.png" ContentType="image/png"/>
  <Override PartName="/xl/media/image437.png" ContentType="image/png"/>
  <Override PartName="/xl/media/image438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oczu-i-twarzy_Przeciwodpry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<sst xmlns="http://schemas.openxmlformats.org/spreadsheetml/2006/main" count="24" uniqueCount="20">
  <si>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</si>
  <si>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oczu i twarzy</t>
  </si>
  <si>
    <t xml:space="preserve">Środki ochrony oczu twarzy</t>
  </si>
  <si>
    <t xml:space="preserve">Przeciwodpryskowa osłona twarzy</t>
  </si>
  <si>
    <t xml:space="preserve">Zagrożenia</t>
  </si>
  <si>
    <t xml:space="preserve">• Mechaniczne
• Optyczne
• Biologiczno-chemiczne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</si>
  <si>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przeciwodpryskowej osłony twarzy</t>
    </r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</si>
  <si>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</si>
  <si>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</si>
  <si>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</si>
  <si>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</si>
  <si>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</si>
  <si>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</si>
  <si>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</si>
  <si>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 (góra)</t>
  </si>
  <si>
    <t xml:space="preserve">NW do do wysokości dla Y2 (dół)</t>
  </si>
  <si>
    <t xml:space="preserve">NW szerokości X1</t>
  </si>
  <si>
    <t xml:space="preserve">NW głębokości Z1 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</si>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</sst>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36.png"/><Relationship Id="rId2" Type="http://schemas.openxmlformats.org/officeDocument/2006/relationships/image" Target="../media/image437.png"/><Relationship Id="rId3" Type="http://schemas.openxmlformats.org/officeDocument/2006/relationships/image" Target="../media/image43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778680</xdr:colOff>
      <xdr:row>7</xdr:row>
      <xdr:rowOff>66240</xdr:rowOff>
    </xdr:from>
    <xdr:to>
      <xdr:col>8</xdr:col>
      <xdr:colOff>592560</xdr:colOff>
      <xdr:row>7</xdr:row>
      <xdr:rowOff>1776240</xdr:rowOff>
    </xdr:to>
    <xdr:pic>
      <xdr:nvPicPr>
        <xdr:cNvPr id="0" name="Image 41" descr=""/>
        <xdr:cNvPicPr/>
      </xdr:nvPicPr>
      <xdr:blipFill>
        <a:blip r:embed="rId1"/>
        <a:stretch/>
      </xdr:blipFill>
      <xdr:spPr>
        <a:xfrm>
          <a:off x="3282480" y="4723920"/>
          <a:ext cx="419724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1" name="Image 31_0" descr=""/>
        <xdr:cNvPicPr/>
      </xdr:nvPicPr>
      <xdr:blipFill>
        <a:blip r:embed="rId2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254520</xdr:colOff>
      <xdr:row>5</xdr:row>
      <xdr:rowOff>33120</xdr:rowOff>
    </xdr:from>
    <xdr:to>
      <xdr:col>2</xdr:col>
      <xdr:colOff>1827360</xdr:colOff>
      <xdr:row>5</xdr:row>
      <xdr:rowOff>2136240</xdr:rowOff>
    </xdr:to>
    <xdr:pic>
      <xdr:nvPicPr>
        <xdr:cNvPr id="2" name="Image 40" descr=""/>
        <xdr:cNvPicPr/>
      </xdr:nvPicPr>
      <xdr:blipFill>
        <a:blip r:embed="rId3"/>
        <a:stretch/>
      </xdr:blipFill>
      <xdr:spPr>
        <a:xfrm>
          <a:off x="672840" y="2178000"/>
          <a:ext cx="157284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178</v>
      </c>
      <c r="E13" s="32" t="n">
        <f aca="false">G13+$D13</f>
        <v>180.6</v>
      </c>
      <c r="F13" s="32" t="n">
        <f aca="false">H13+$D13</f>
        <v>182</v>
      </c>
      <c r="G13" s="32" t="n">
        <v>2.6</v>
      </c>
      <c r="H13" s="32" t="n">
        <v>4</v>
      </c>
      <c r="I13" s="32" t="n">
        <f aca="false">(($D13+G13)/$D13*100)-100</f>
        <v>1.46067415730337</v>
      </c>
      <c r="J13" s="32" t="n">
        <f aca="false">(($D13+H13)/$D13*100)-100</f>
        <v>2.24719101123596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23.3</v>
      </c>
      <c r="E14" s="36" t="n">
        <f aca="false">G14+$D14</f>
        <v>28.7</v>
      </c>
      <c r="F14" s="36" t="n">
        <f aca="false">H14+$D14</f>
        <v>32</v>
      </c>
      <c r="G14" s="36" t="n">
        <v>5.4</v>
      </c>
      <c r="H14" s="36" t="n">
        <v>8.7</v>
      </c>
      <c r="I14" s="36" t="n">
        <f aca="false">(($D14+G14)/$D14*100)-100</f>
        <v>23.175965665236</v>
      </c>
      <c r="J14" s="36" t="n">
        <f aca="false">(($D14+H14)/$D14*100)-100</f>
        <v>37.3390557939914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17.5</v>
      </c>
      <c r="E15" s="32" t="n">
        <f aca="false">G15+$D15</f>
        <v>23.4</v>
      </c>
      <c r="F15" s="32" t="n">
        <f aca="false">H15+$D15</f>
        <v>24.7</v>
      </c>
      <c r="G15" s="32" t="n">
        <v>5.9</v>
      </c>
      <c r="H15" s="32" t="n">
        <v>7.2</v>
      </c>
      <c r="I15" s="32" t="n">
        <f aca="false">(($D15+G15)/$D15*100)-100</f>
        <v>33.7142857142857</v>
      </c>
      <c r="J15" s="32" t="n">
        <f aca="false">(($D15+H15)/$D15*100)-100</f>
        <v>41.1428571428571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20.3</v>
      </c>
      <c r="E16" s="36" t="n">
        <f aca="false">G16+$D16</f>
        <v>27.6</v>
      </c>
      <c r="F16" s="36" t="n">
        <f aca="false">H16+$D16</f>
        <v>29.5</v>
      </c>
      <c r="G16" s="36" t="n">
        <v>7.3</v>
      </c>
      <c r="H16" s="36" t="n">
        <v>9.2</v>
      </c>
      <c r="I16" s="36" t="n">
        <f aca="false">(($D16+G16)/$D16*100)-100</f>
        <v>35.9605911330049</v>
      </c>
      <c r="J16" s="36" t="n">
        <f aca="false">(($D16+H16)/$D16*100)-100</f>
        <v>45.320197044335</v>
      </c>
      <c r="K16" s="11"/>
      <c r="L16" s="7"/>
    </row>
    <row r="17" customFormat="false" ht="44.25" hidden="false" customHeight="true" outlineLevel="0" collapsed="false">
      <c r="A17" s="3"/>
      <c r="B17" s="8"/>
      <c r="C17" s="37" t="s">
        <v>18</v>
      </c>
      <c r="D17" s="38" t="n">
        <v>58</v>
      </c>
      <c r="E17" s="39" t="n">
        <f aca="false">G17+$D17</f>
        <v>80.5</v>
      </c>
      <c r="F17" s="39" t="n">
        <f aca="false">H17+$D17</f>
        <v>87</v>
      </c>
      <c r="G17" s="39" t="n">
        <v>22.5</v>
      </c>
      <c r="H17" s="39" t="n">
        <v>29</v>
      </c>
      <c r="I17" s="39" t="n">
        <f aca="false">(($D17+G17)/$D17*100)-100</f>
        <v>38.7931034482759</v>
      </c>
      <c r="J17" s="39" t="n">
        <f aca="false">(($D17+H17)/$D17*100)-100</f>
        <v>50</v>
      </c>
      <c r="K17" s="11"/>
      <c r="L17" s="7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7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82.1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2022-11-15T18:39:46Z</dcterms:modified>
  <cp:revision>1</cp:revision>
  <dc:subject/>
  <dc:title/>
</cp:coreProperties>
</file>