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oczu-i-twarzy_Gogle_ochron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<sst xmlns="http://schemas.openxmlformats.org/spreadsheetml/2006/main" count="57" uniqueCount="16">
  <si>
    <t xml:space="preserve">Naddatki wymiarowe wynikające ze stosowania  ochron oczu i twarzy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</si>
  <si>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</si>
  <si>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</si>
  <si>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</si>
  <si>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</si>
  <si>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</si>
  <si>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</si>
  <si>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</si>
  <si>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</si>
  <si>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</si>
  <si>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Gogle ochronne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</si>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</sst>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customFormat="false" ht="28.55" hidden="false" customHeight="true" outlineLevel="0" collapsed="false">
      <c r="A3" s="2"/>
      <c r="B3" s="4"/>
      <c r="C3" s="5" t="s">
        <v>7</v>
      </c>
      <c r="D3" s="5" t="s">
        <v>8</v>
      </c>
      <c r="E3" s="7" t="s">
        <v>9</v>
      </c>
      <c r="F3" s="5" t="s">
        <v>7</v>
      </c>
      <c r="G3" s="5" t="s">
        <v>8</v>
      </c>
      <c r="H3" s="8" t="s">
        <v>9</v>
      </c>
      <c r="I3" s="5" t="s">
        <v>7</v>
      </c>
      <c r="J3" s="5" t="s">
        <v>8</v>
      </c>
      <c r="K3" s="9" t="s">
        <v>9</v>
      </c>
      <c r="L3" s="5" t="s">
        <v>7</v>
      </c>
      <c r="M3" s="5" t="s">
        <v>8</v>
      </c>
      <c r="N3" s="9" t="s">
        <v>9</v>
      </c>
      <c r="O3" s="5" t="s">
        <v>7</v>
      </c>
      <c r="P3" s="5" t="s">
        <v>8</v>
      </c>
      <c r="Q3" s="8" t="s">
        <v>9</v>
      </c>
    </row>
    <row r="4" customFormat="false" ht="17.85" hidden="false" customHeight="true" outlineLevel="0" collapsed="false">
      <c r="A4" s="10" t="s">
        <v>10</v>
      </c>
      <c r="B4" s="11" t="n">
        <v>1</v>
      </c>
      <c r="C4" s="12" t="s">
        <v>11</v>
      </c>
      <c r="D4" s="12" t="s">
        <v>11</v>
      </c>
      <c r="E4" s="13" t="s">
        <v>11</v>
      </c>
      <c r="F4" s="12" t="s">
        <v>11</v>
      </c>
      <c r="G4" s="12" t="s">
        <v>11</v>
      </c>
      <c r="H4" s="13" t="s">
        <v>11</v>
      </c>
      <c r="I4" s="12" t="n">
        <v>16.8</v>
      </c>
      <c r="J4" s="12" t="n">
        <v>18.2</v>
      </c>
      <c r="K4" s="13" t="n">
        <f aca="false">J4-I4</f>
        <v>1.4</v>
      </c>
      <c r="L4" s="14" t="n">
        <v>18.9</v>
      </c>
      <c r="M4" s="14" t="n">
        <v>21.6</v>
      </c>
      <c r="N4" s="13" t="n">
        <f aca="false">M4-L4</f>
        <v>2.7</v>
      </c>
      <c r="O4" s="12" t="n">
        <v>55</v>
      </c>
      <c r="P4" s="12" t="n">
        <v>63</v>
      </c>
      <c r="Q4" s="15" t="n">
        <f aca="false">P4-O4</f>
        <v>8</v>
      </c>
    </row>
    <row r="5" customFormat="false" ht="17.85" hidden="false" customHeight="true" outlineLevel="0" collapsed="false">
      <c r="A5" s="10"/>
      <c r="B5" s="16" t="n">
        <v>2</v>
      </c>
      <c r="C5" s="12" t="s">
        <v>11</v>
      </c>
      <c r="D5" s="12" t="s">
        <v>11</v>
      </c>
      <c r="E5" s="13" t="s">
        <v>11</v>
      </c>
      <c r="F5" s="12" t="s">
        <v>11</v>
      </c>
      <c r="G5" s="12" t="s">
        <v>11</v>
      </c>
      <c r="H5" s="13" t="s">
        <v>11</v>
      </c>
      <c r="I5" s="12" t="n">
        <v>16.8</v>
      </c>
      <c r="J5" s="12" t="n">
        <v>19.5</v>
      </c>
      <c r="K5" s="13" t="n">
        <f aca="false">J5-I5</f>
        <v>2.7</v>
      </c>
      <c r="L5" s="14" t="n">
        <v>18.9</v>
      </c>
      <c r="M5" s="14" t="n">
        <v>22</v>
      </c>
      <c r="N5" s="13" t="n">
        <f aca="false">M5-L5</f>
        <v>3.1</v>
      </c>
      <c r="O5" s="12" t="n">
        <v>55</v>
      </c>
      <c r="P5" s="12" t="n">
        <v>62.4</v>
      </c>
      <c r="Q5" s="15" t="n">
        <f aca="false">P5-O5</f>
        <v>7.4</v>
      </c>
    </row>
    <row r="6" customFormat="false" ht="17.85" hidden="false" customHeight="true" outlineLevel="0" collapsed="false">
      <c r="A6" s="10"/>
      <c r="B6" s="11" t="n">
        <v>3</v>
      </c>
      <c r="C6" s="12" t="s">
        <v>11</v>
      </c>
      <c r="D6" s="12" t="s">
        <v>11</v>
      </c>
      <c r="E6" s="13" t="s">
        <v>11</v>
      </c>
      <c r="F6" s="12" t="s">
        <v>11</v>
      </c>
      <c r="G6" s="12" t="s">
        <v>11</v>
      </c>
      <c r="H6" s="13" t="s">
        <v>11</v>
      </c>
      <c r="I6" s="12" t="n">
        <v>16.8</v>
      </c>
      <c r="J6" s="12" t="n">
        <v>18.9</v>
      </c>
      <c r="K6" s="13" t="n">
        <f aca="false">J6-I6</f>
        <v>2.1</v>
      </c>
      <c r="L6" s="14" t="n">
        <v>18.9</v>
      </c>
      <c r="M6" s="14" t="n">
        <v>21.5</v>
      </c>
      <c r="N6" s="13" t="n">
        <f aca="false">M6-L6</f>
        <v>2.6</v>
      </c>
      <c r="O6" s="12" t="n">
        <v>55</v>
      </c>
      <c r="P6" s="12" t="n">
        <v>62</v>
      </c>
      <c r="Q6" s="15" t="n">
        <f aca="false">P6-O6</f>
        <v>7</v>
      </c>
    </row>
    <row r="7" customFormat="false" ht="17.85" hidden="false" customHeight="true" outlineLevel="0" collapsed="false">
      <c r="A7" s="10"/>
      <c r="B7" s="11" t="n">
        <v>4</v>
      </c>
      <c r="C7" s="12" t="s">
        <v>11</v>
      </c>
      <c r="D7" s="12" t="s">
        <v>11</v>
      </c>
      <c r="E7" s="13" t="s">
        <v>11</v>
      </c>
      <c r="F7" s="12" t="s">
        <v>11</v>
      </c>
      <c r="G7" s="12" t="s">
        <v>11</v>
      </c>
      <c r="H7" s="13" t="s">
        <v>11</v>
      </c>
      <c r="I7" s="12" t="n">
        <v>16.8</v>
      </c>
      <c r="J7" s="12" t="n">
        <v>18.5</v>
      </c>
      <c r="K7" s="13" t="n">
        <f aca="false">J7-I7</f>
        <v>1.7</v>
      </c>
      <c r="L7" s="14" t="n">
        <v>18.9</v>
      </c>
      <c r="M7" s="14" t="n">
        <v>21.2</v>
      </c>
      <c r="N7" s="13" t="n">
        <f aca="false">M7-L7</f>
        <v>2.3</v>
      </c>
      <c r="O7" s="12" t="n">
        <v>55</v>
      </c>
      <c r="P7" s="12" t="n">
        <v>63.5</v>
      </c>
      <c r="Q7" s="15" t="n">
        <f aca="false">P7-O7</f>
        <v>8.5</v>
      </c>
    </row>
    <row r="8" customFormat="false" ht="17.85" hidden="false" customHeight="true" outlineLevel="0" collapsed="false">
      <c r="A8" s="10"/>
      <c r="B8" s="11" t="n">
        <v>5</v>
      </c>
      <c r="C8" s="12" t="s">
        <v>11</v>
      </c>
      <c r="D8" s="12" t="s">
        <v>11</v>
      </c>
      <c r="E8" s="13" t="s">
        <v>11</v>
      </c>
      <c r="F8" s="12" t="s">
        <v>11</v>
      </c>
      <c r="G8" s="12" t="s">
        <v>11</v>
      </c>
      <c r="H8" s="13" t="s">
        <v>11</v>
      </c>
      <c r="I8" s="12" t="n">
        <v>16.8</v>
      </c>
      <c r="J8" s="12" t="n">
        <v>18.5</v>
      </c>
      <c r="K8" s="13" t="n">
        <f aca="false">J8-I8</f>
        <v>1.7</v>
      </c>
      <c r="L8" s="14" t="n">
        <v>18.9</v>
      </c>
      <c r="M8" s="14" t="n">
        <v>21.8</v>
      </c>
      <c r="N8" s="13" t="n">
        <f aca="false">M8-L8</f>
        <v>2.9</v>
      </c>
      <c r="O8" s="12" t="n">
        <v>55</v>
      </c>
      <c r="P8" s="12" t="n">
        <v>62</v>
      </c>
      <c r="Q8" s="15" t="n">
        <f aca="false">P8-O8</f>
        <v>7</v>
      </c>
    </row>
    <row r="9" customFormat="false" ht="17.85" hidden="false" customHeight="true" outlineLevel="0" collapsed="false">
      <c r="A9" s="10"/>
      <c r="B9" s="17" t="s">
        <v>12</v>
      </c>
      <c r="C9" s="18"/>
      <c r="D9" s="18"/>
      <c r="E9" s="19" t="n">
        <v>0</v>
      </c>
      <c r="F9" s="18"/>
      <c r="G9" s="18"/>
      <c r="H9" s="19" t="n">
        <v>0</v>
      </c>
      <c r="I9" s="18"/>
      <c r="J9" s="18"/>
      <c r="K9" s="19" t="n">
        <f aca="false">MIN(K4:K8)</f>
        <v>1.4</v>
      </c>
      <c r="L9" s="18"/>
      <c r="M9" s="18"/>
      <c r="N9" s="19" t="n">
        <f aca="false">MIN(N4:N8)</f>
        <v>2.3</v>
      </c>
      <c r="O9" s="18"/>
      <c r="P9" s="18"/>
      <c r="Q9" s="20" t="n">
        <f aca="false">MIN(Q4:Q8)</f>
        <v>7</v>
      </c>
    </row>
    <row r="10" customFormat="false" ht="17.85" hidden="false" customHeight="true" outlineLevel="0" collapsed="false">
      <c r="A10" s="10"/>
      <c r="B10" s="17" t="s">
        <v>13</v>
      </c>
      <c r="C10" s="12"/>
      <c r="D10" s="12"/>
      <c r="E10" s="21" t="n">
        <v>0</v>
      </c>
      <c r="F10" s="12"/>
      <c r="G10" s="12"/>
      <c r="H10" s="21" t="n">
        <v>0</v>
      </c>
      <c r="I10" s="12"/>
      <c r="J10" s="12"/>
      <c r="K10" s="13" t="n">
        <f aca="false">MAX(K4:K8)</f>
        <v>2.7</v>
      </c>
      <c r="L10" s="12"/>
      <c r="M10" s="12"/>
      <c r="N10" s="13" t="n">
        <f aca="false">MAX(N4:N8)</f>
        <v>3.1</v>
      </c>
      <c r="O10" s="12"/>
      <c r="P10" s="12"/>
      <c r="Q10" s="15" t="n">
        <f aca="false">MAX(Q4:Q8)</f>
        <v>8.5</v>
      </c>
    </row>
    <row r="11" customFormat="false" ht="17.85" hidden="false" customHeight="true" outlineLevel="0" collapsed="false">
      <c r="A11" s="10"/>
      <c r="B11" s="17" t="s">
        <v>14</v>
      </c>
      <c r="C11" s="12"/>
      <c r="D11" s="12"/>
      <c r="E11" s="21" t="n">
        <v>0</v>
      </c>
      <c r="F11" s="12"/>
      <c r="G11" s="12"/>
      <c r="H11" s="21" t="n">
        <v>0</v>
      </c>
      <c r="I11" s="12"/>
      <c r="J11" s="12"/>
      <c r="K11" s="21" t="n">
        <f aca="false">AVERAGE(K4:K8)</f>
        <v>1.92</v>
      </c>
      <c r="L11" s="12"/>
      <c r="M11" s="12"/>
      <c r="N11" s="21" t="n">
        <f aca="false">AVERAGE(N4:N8)</f>
        <v>2.72</v>
      </c>
      <c r="O11" s="12"/>
      <c r="P11" s="12"/>
      <c r="Q11" s="15" t="n">
        <f aca="false">AVERAGE(Q4:Q8)</f>
        <v>7.58</v>
      </c>
    </row>
    <row r="12" customFormat="false" ht="17.85" hidden="false" customHeight="true" outlineLevel="0" collapsed="false">
      <c r="A12" s="10"/>
      <c r="B12" s="17" t="s">
        <v>15</v>
      </c>
      <c r="C12" s="22"/>
      <c r="D12" s="22"/>
      <c r="E12" s="23" t="n">
        <v>0</v>
      </c>
      <c r="F12" s="22"/>
      <c r="G12" s="22"/>
      <c r="H12" s="23" t="n">
        <v>0</v>
      </c>
      <c r="I12" s="22"/>
      <c r="J12" s="22"/>
      <c r="K12" s="23" t="n">
        <f aca="false">STDEV(K4:K8)</f>
        <v>0.501996015920445</v>
      </c>
      <c r="L12" s="22"/>
      <c r="M12" s="22"/>
      <c r="N12" s="23" t="n">
        <f aca="false">STDEV(N4:N8)</f>
        <v>0.303315017762062</v>
      </c>
      <c r="O12" s="22"/>
      <c r="P12" s="22"/>
      <c r="Q12" s="24" t="n">
        <f aca="false">STDEV(Q4:Q8)</f>
        <v>0.657267069006199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2022-11-15T02:40:43Z</dcterms:modified>
  <cp:revision>1</cp:revision>
  <dc:subject/>
  <dc:title/>
</cp:coreProperties>
</file>