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_spawacz_model_B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<sst xmlns="http://schemas.openxmlformats.org/spreadsheetml/2006/main" count="29" uniqueCount="17">
  <si>
    <t xml:space="preserve">Naddatki wymiarowe wynikające ze stosowania obuwia o właściwościach ochronnych</t>
  </si>
  <si>
    <t xml:space="preserve">Model</t>
  </si>
  <si>
    <t xml:space="preserve">Lp.</t>
  </si>
  <si>
    <t xml:space="preserve"> KLASYFIKACJA I - skórzane i tworzywowe  </t>
  </si>
  <si>
    <t xml:space="preserve">NW do wysokości (w pięcie) Y1 </t>
  </si>
  <si>
    <t xml:space="preserve">NW do wysokości (w palcach) Y2 </t>
  </si>
  <si>
    <t xml:space="preserve">NW do długości Z1</t>
  </si>
  <si>
    <t xml:space="preserve">NW do szerokości X1</t>
  </si>
  <si>
    <t xml:space="preserve">NW do obwodu O1</t>
  </si>
  <si>
    <t xml:space="preserve">Wymiar antropom.</t>
  </si>
  <si>
    <t xml:space="preserve">Wymiar obuwia</t>
  </si>
  <si>
    <t xml:space="preserve">NW</t>
  </si>
  <si>
    <t xml:space="preserve">Obuwie ochronne dla spawczy. 
Model B - trzewik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</si>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</sst>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1" width="8.27"/>
    <col collapsed="false" customWidth="false" hidden="false" outlineLevel="0" max="1024" min="18" style="1" width="8.6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28.55" hidden="false" customHeight="true" outlineLevel="0" collapsed="false">
      <c r="A2" s="2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customFormat="false" ht="28.55" hidden="false" customHeight="true" outlineLevel="0" collapsed="false">
      <c r="A3" s="2"/>
      <c r="B3" s="4"/>
      <c r="C3" s="5" t="s">
        <v>4</v>
      </c>
      <c r="D3" s="5"/>
      <c r="E3" s="5"/>
      <c r="F3" s="5" t="s">
        <v>5</v>
      </c>
      <c r="G3" s="5"/>
      <c r="H3" s="5"/>
      <c r="I3" s="6" t="s">
        <v>6</v>
      </c>
      <c r="J3" s="6"/>
      <c r="K3" s="6"/>
      <c r="L3" s="6" t="s">
        <v>7</v>
      </c>
      <c r="M3" s="6"/>
      <c r="N3" s="6"/>
      <c r="O3" s="6" t="s">
        <v>8</v>
      </c>
      <c r="P3" s="6"/>
      <c r="Q3" s="6"/>
    </row>
    <row r="4" customFormat="false" ht="28.55" hidden="false" customHeight="true" outlineLevel="0" collapsed="false">
      <c r="A4" s="2"/>
      <c r="B4" s="4"/>
      <c r="C4" s="5" t="s">
        <v>9</v>
      </c>
      <c r="D4" s="5" t="s">
        <v>10</v>
      </c>
      <c r="E4" s="7" t="s">
        <v>11</v>
      </c>
      <c r="F4" s="5" t="s">
        <v>9</v>
      </c>
      <c r="G4" s="5" t="s">
        <v>10</v>
      </c>
      <c r="H4" s="8" t="s">
        <v>11</v>
      </c>
      <c r="I4" s="5" t="s">
        <v>9</v>
      </c>
      <c r="J4" s="5" t="s">
        <v>10</v>
      </c>
      <c r="K4" s="9" t="s">
        <v>11</v>
      </c>
      <c r="L4" s="5" t="s">
        <v>9</v>
      </c>
      <c r="M4" s="5" t="s">
        <v>10</v>
      </c>
      <c r="N4" s="9" t="s">
        <v>11</v>
      </c>
      <c r="O4" s="5" t="s">
        <v>9</v>
      </c>
      <c r="P4" s="5" t="s">
        <v>10</v>
      </c>
      <c r="Q4" s="8" t="s">
        <v>11</v>
      </c>
    </row>
    <row r="5" customFormat="false" ht="17.85" hidden="false" customHeight="true" outlineLevel="0" collapsed="false">
      <c r="A5" s="10" t="s">
        <v>12</v>
      </c>
      <c r="B5" s="11" t="n">
        <v>1</v>
      </c>
      <c r="C5" s="12" t="n">
        <v>178</v>
      </c>
      <c r="D5" s="12" t="n">
        <v>181.8</v>
      </c>
      <c r="E5" s="13" t="n">
        <f aca="false">D5-C5</f>
        <v>3.80000000000001</v>
      </c>
      <c r="F5" s="12" t="n">
        <v>3.7</v>
      </c>
      <c r="G5" s="12" t="n">
        <v>6.2</v>
      </c>
      <c r="H5" s="13" t="n">
        <f aca="false">G5-F5</f>
        <v>2.5</v>
      </c>
      <c r="I5" s="12" t="n">
        <v>27.8</v>
      </c>
      <c r="J5" s="12" t="n">
        <v>30.1</v>
      </c>
      <c r="K5" s="13" t="n">
        <f aca="false">J5-I5</f>
        <v>2.3</v>
      </c>
      <c r="L5" s="12" t="n">
        <v>10</v>
      </c>
      <c r="M5" s="12" t="n">
        <v>11.8</v>
      </c>
      <c r="N5" s="13" t="n">
        <f aca="false">M5-L5</f>
        <v>1.8</v>
      </c>
      <c r="O5" s="12" t="n">
        <v>25</v>
      </c>
      <c r="P5" s="12" t="n">
        <v>32.5</v>
      </c>
      <c r="Q5" s="14" t="n">
        <f aca="false">P5-O5</f>
        <v>7.5</v>
      </c>
    </row>
    <row r="6" customFormat="false" ht="17.85" hidden="false" customHeight="true" outlineLevel="0" collapsed="false">
      <c r="A6" s="10"/>
      <c r="B6" s="15" t="n">
        <v>2</v>
      </c>
      <c r="C6" s="12" t="n">
        <v>178</v>
      </c>
      <c r="D6" s="12" t="n">
        <v>181.5</v>
      </c>
      <c r="E6" s="13" t="n">
        <f aca="false">D6-C6</f>
        <v>3.5</v>
      </c>
      <c r="F6" s="12" t="n">
        <v>3.7</v>
      </c>
      <c r="G6" s="12" t="n">
        <v>6</v>
      </c>
      <c r="H6" s="13" t="n">
        <f aca="false">G6-F6</f>
        <v>2.3</v>
      </c>
      <c r="I6" s="12" t="n">
        <v>27.8</v>
      </c>
      <c r="J6" s="12" t="n">
        <v>30.7</v>
      </c>
      <c r="K6" s="13" t="n">
        <f aca="false">J6-I6</f>
        <v>2.9</v>
      </c>
      <c r="L6" s="12" t="n">
        <v>10</v>
      </c>
      <c r="M6" s="12" t="n">
        <v>11.3</v>
      </c>
      <c r="N6" s="13" t="n">
        <f aca="false">M6-L6</f>
        <v>1.3</v>
      </c>
      <c r="O6" s="12" t="n">
        <v>25</v>
      </c>
      <c r="P6" s="12" t="n">
        <v>32</v>
      </c>
      <c r="Q6" s="14" t="n">
        <f aca="false">P6-O6</f>
        <v>7</v>
      </c>
    </row>
    <row r="7" customFormat="false" ht="17.85" hidden="false" customHeight="true" outlineLevel="0" collapsed="false">
      <c r="A7" s="10"/>
      <c r="B7" s="11" t="n">
        <v>3</v>
      </c>
      <c r="C7" s="12" t="n">
        <v>178</v>
      </c>
      <c r="D7" s="16" t="n">
        <v>182</v>
      </c>
      <c r="E7" s="13" t="n">
        <f aca="false">D7-C7</f>
        <v>4</v>
      </c>
      <c r="F7" s="12" t="n">
        <v>3.7</v>
      </c>
      <c r="G7" s="12" t="n">
        <v>6.3</v>
      </c>
      <c r="H7" s="13" t="n">
        <f aca="false">G7-F7</f>
        <v>2.6</v>
      </c>
      <c r="I7" s="12" t="n">
        <v>27.8</v>
      </c>
      <c r="J7" s="16" t="n">
        <v>30.6</v>
      </c>
      <c r="K7" s="13" t="n">
        <f aca="false">J7-I7</f>
        <v>2.8</v>
      </c>
      <c r="L7" s="12" t="n">
        <v>10</v>
      </c>
      <c r="M7" s="12" t="n">
        <v>11.2</v>
      </c>
      <c r="N7" s="13" t="n">
        <f aca="false">M7-L7</f>
        <v>1.2</v>
      </c>
      <c r="O7" s="12" t="n">
        <v>25</v>
      </c>
      <c r="P7" s="12" t="n">
        <v>32.8</v>
      </c>
      <c r="Q7" s="14" t="n">
        <f aca="false">P7-O7</f>
        <v>7.8</v>
      </c>
    </row>
    <row r="8" customFormat="false" ht="17.85" hidden="false" customHeight="true" outlineLevel="0" collapsed="false">
      <c r="A8" s="10"/>
      <c r="B8" s="11" t="n">
        <v>4</v>
      </c>
      <c r="C8" s="12" t="n">
        <v>178</v>
      </c>
      <c r="D8" s="12" t="n">
        <v>182</v>
      </c>
      <c r="E8" s="13" t="n">
        <f aca="false">D8-C8</f>
        <v>4</v>
      </c>
      <c r="F8" s="12" t="n">
        <v>3.7</v>
      </c>
      <c r="G8" s="12" t="n">
        <v>6</v>
      </c>
      <c r="H8" s="13" t="n">
        <f aca="false">G8-F8</f>
        <v>2.3</v>
      </c>
      <c r="I8" s="12" t="n">
        <v>27.8</v>
      </c>
      <c r="J8" s="12" t="n">
        <v>30</v>
      </c>
      <c r="K8" s="13" t="n">
        <f aca="false">J8-I8</f>
        <v>2.2</v>
      </c>
      <c r="L8" s="12" t="n">
        <v>10</v>
      </c>
      <c r="M8" s="12" t="n">
        <v>11.5</v>
      </c>
      <c r="N8" s="13" t="n">
        <f aca="false">M8-L8</f>
        <v>1.5</v>
      </c>
      <c r="O8" s="12" t="n">
        <v>25</v>
      </c>
      <c r="P8" s="12" t="n">
        <v>32</v>
      </c>
      <c r="Q8" s="14" t="n">
        <f aca="false">P8-O8</f>
        <v>7</v>
      </c>
    </row>
    <row r="9" customFormat="false" ht="17.85" hidden="false" customHeight="true" outlineLevel="0" collapsed="false">
      <c r="A9" s="10"/>
      <c r="B9" s="11" t="n">
        <v>5</v>
      </c>
      <c r="C9" s="12" t="n">
        <v>178</v>
      </c>
      <c r="D9" s="16" t="n">
        <v>182.3</v>
      </c>
      <c r="E9" s="13" t="n">
        <f aca="false">D9-C9</f>
        <v>4.30000000000001</v>
      </c>
      <c r="F9" s="12" t="n">
        <v>3.7</v>
      </c>
      <c r="G9" s="12" t="n">
        <v>6.3</v>
      </c>
      <c r="H9" s="13" t="n">
        <f aca="false">G9-F9</f>
        <v>2.6</v>
      </c>
      <c r="I9" s="12" t="n">
        <v>27.8</v>
      </c>
      <c r="J9" s="16" t="n">
        <v>30.9</v>
      </c>
      <c r="K9" s="13" t="n">
        <f aca="false">J9-I9</f>
        <v>3.1</v>
      </c>
      <c r="L9" s="12" t="n">
        <v>10</v>
      </c>
      <c r="M9" s="12" t="n">
        <v>12</v>
      </c>
      <c r="N9" s="13" t="n">
        <f aca="false">M9-L9</f>
        <v>2</v>
      </c>
      <c r="O9" s="12" t="n">
        <v>25</v>
      </c>
      <c r="P9" s="12" t="n">
        <v>32.2</v>
      </c>
      <c r="Q9" s="14" t="n">
        <f aca="false">P9-O9</f>
        <v>7.2</v>
      </c>
    </row>
    <row r="10" customFormat="false" ht="17.85" hidden="false" customHeight="true" outlineLevel="0" collapsed="false">
      <c r="A10" s="10"/>
      <c r="B10" s="17" t="s">
        <v>13</v>
      </c>
      <c r="C10" s="18"/>
      <c r="D10" s="19"/>
      <c r="E10" s="20" t="n">
        <f aca="false">MIN(E5:E9)</f>
        <v>3.5</v>
      </c>
      <c r="F10" s="19"/>
      <c r="G10" s="19"/>
      <c r="H10" s="20" t="n">
        <f aca="false">MIN(H5:H9)</f>
        <v>2.3</v>
      </c>
      <c r="I10" s="19"/>
      <c r="J10" s="19"/>
      <c r="K10" s="20" t="n">
        <f aca="false">MIN(K5:K9)</f>
        <v>2.2</v>
      </c>
      <c r="L10" s="19"/>
      <c r="M10" s="19"/>
      <c r="N10" s="20" t="n">
        <f aca="false">MIN(N5:N9)</f>
        <v>1.2</v>
      </c>
      <c r="O10" s="19"/>
      <c r="P10" s="19"/>
      <c r="Q10" s="21" t="n">
        <f aca="false">MIN(Q5:Q9)</f>
        <v>7</v>
      </c>
    </row>
    <row r="11" customFormat="false" ht="17.85" hidden="false" customHeight="true" outlineLevel="0" collapsed="false">
      <c r="A11" s="10"/>
      <c r="B11" s="17" t="s">
        <v>14</v>
      </c>
      <c r="C11" s="12"/>
      <c r="D11" s="12"/>
      <c r="E11" s="13" t="n">
        <f aca="false">MAX(E5:E9)</f>
        <v>4.30000000000001</v>
      </c>
      <c r="F11" s="12"/>
      <c r="G11" s="12"/>
      <c r="H11" s="13" t="n">
        <f aca="false">MAX(H5:H9)</f>
        <v>2.6</v>
      </c>
      <c r="I11" s="12"/>
      <c r="J11" s="12"/>
      <c r="K11" s="13" t="n">
        <f aca="false">MAX(K5:K9)</f>
        <v>3.1</v>
      </c>
      <c r="L11" s="12"/>
      <c r="M11" s="12"/>
      <c r="N11" s="13" t="n">
        <f aca="false">MAX(N5:N9)</f>
        <v>2</v>
      </c>
      <c r="O11" s="12"/>
      <c r="P11" s="12"/>
      <c r="Q11" s="14" t="n">
        <f aca="false">MAX(Q5:Q9)</f>
        <v>7.8</v>
      </c>
    </row>
    <row r="12" customFormat="false" ht="17.85" hidden="false" customHeight="true" outlineLevel="0" collapsed="false">
      <c r="A12" s="10"/>
      <c r="B12" s="17" t="s">
        <v>15</v>
      </c>
      <c r="C12" s="12"/>
      <c r="D12" s="12"/>
      <c r="E12" s="13" t="n">
        <f aca="false">AVERAGE(E5:E9)</f>
        <v>3.92</v>
      </c>
      <c r="F12" s="12"/>
      <c r="G12" s="12"/>
      <c r="H12" s="13" t="n">
        <f aca="false">AVERAGE(H5:H9)</f>
        <v>2.46</v>
      </c>
      <c r="I12" s="12"/>
      <c r="J12" s="12"/>
      <c r="K12" s="13" t="n">
        <f aca="false">AVERAGE(K5:K9)</f>
        <v>2.66</v>
      </c>
      <c r="L12" s="12"/>
      <c r="M12" s="12"/>
      <c r="N12" s="13" t="n">
        <f aca="false">AVERAGE(N5:N9)</f>
        <v>1.56</v>
      </c>
      <c r="O12" s="12"/>
      <c r="P12" s="12"/>
      <c r="Q12" s="14" t="n">
        <f aca="false">AVERAGE(Q5:Q9)</f>
        <v>7.3</v>
      </c>
    </row>
    <row r="13" customFormat="false" ht="17.85" hidden="false" customHeight="true" outlineLevel="0" collapsed="false">
      <c r="A13" s="10"/>
      <c r="B13" s="17" t="s">
        <v>16</v>
      </c>
      <c r="C13" s="22"/>
      <c r="D13" s="22"/>
      <c r="E13" s="23" t="n">
        <f aca="false">STDEV(E5:E9)</f>
        <v>0.294957624075055</v>
      </c>
      <c r="F13" s="22"/>
      <c r="G13" s="22"/>
      <c r="H13" s="23" t="n">
        <f aca="false">STDEV(H5:H9)</f>
        <v>0.151657508881031</v>
      </c>
      <c r="I13" s="22"/>
      <c r="J13" s="22"/>
      <c r="K13" s="23" t="n">
        <f aca="false">STDEV(K5:K9)</f>
        <v>0.391152144312158</v>
      </c>
      <c r="L13" s="22"/>
      <c r="M13" s="22"/>
      <c r="N13" s="23" t="n">
        <f aca="false">STDEV(N5:N9)</f>
        <v>0.336154726279432</v>
      </c>
      <c r="O13" s="22"/>
      <c r="P13" s="22"/>
      <c r="Q13" s="24" t="n">
        <f aca="false">STDEV(Q5:Q9)</f>
        <v>0.346410161513774</v>
      </c>
    </row>
    <row r="24" customFormat="false" ht="12.8" hidden="false" customHeight="false" outlineLevel="0" collapsed="false">
      <c r="G24" s="25"/>
      <c r="I24" s="25"/>
      <c r="L24" s="25"/>
    </row>
    <row r="25" customFormat="false" ht="12.8" hidden="false" customHeight="false" outlineLevel="0" collapsed="false">
      <c r="G25" s="25"/>
      <c r="I25" s="25"/>
      <c r="L25" s="25"/>
    </row>
    <row r="36" customFormat="false" ht="15" hidden="false" customHeight="true" outlineLevel="0" collapsed="false"/>
  </sheetData>
  <mergeCells count="10">
    <mergeCell ref="B1:Q1"/>
    <mergeCell ref="A2:A4"/>
    <mergeCell ref="B2:B4"/>
    <mergeCell ref="C2:Q2"/>
    <mergeCell ref="C3:E3"/>
    <mergeCell ref="F3:H3"/>
    <mergeCell ref="I3:K3"/>
    <mergeCell ref="L3:N3"/>
    <mergeCell ref="O3:Q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2022-11-15T02:41:33Z</dcterms:modified>
  <cp:revision>1</cp:revision>
  <dc:subject/>
  <dc:title/>
</cp:coreProperties>
</file>