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45.png" ContentType="image/png"/>
  <Override PartName="/xl/media/image446.png" ContentType="image/png"/>
  <Override PartName="/xl/media/image447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łm_dla_m-in_pracowników_budo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<sst xmlns="http://schemas.openxmlformats.org/spreadsheetml/2006/main" count="23" uniqueCount="19">
  <si>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</si>
  <si>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głowy</t>
  </si>
  <si>
    <t xml:space="preserve">Środki ochrony głowy</t>
  </si>
  <si>
    <t xml:space="preserve">Przemysłowy hełm ochronny m.in. dla pracowników budowy</t>
  </si>
  <si>
    <t xml:space="preserve">Zagrożenia</t>
  </si>
  <si>
    <t xml:space="preserve">• Mechaniczne
• Elektryczne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</si>
  <si>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przemysłowego hełmu ochronnego m.in. dla pracowników budowy</t>
    </r>
  </si>
  <si>
    <t xml:space="preserve">Typ NW</t>
  </si>
  <si>
    <t xml:space="preserve">miara
antropo­metryczna
y1, x1, z1, o1
[cm]</t>
  </si>
  <si>
    <t xml:space="preserve">wymiar całkowity
Y1,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</si>
  <si>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</si>
  <si>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</si>
  <si>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</si>
  <si>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</si>
  <si>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do wysokości ciała człowieka 
dla Y1 (góra)</t>
  </si>
  <si>
    <t xml:space="preserve">NW szerokości X1</t>
  </si>
  <si>
    <t xml:space="preserve">NW głębokości Z1</t>
  </si>
  <si>
    <t xml:space="preserve">NW obwodu O1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</si>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</sst>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45.png"/><Relationship Id="rId2" Type="http://schemas.openxmlformats.org/officeDocument/2006/relationships/image" Target="../media/image446.png"/><Relationship Id="rId3" Type="http://schemas.openxmlformats.org/officeDocument/2006/relationships/image" Target="../media/image44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0" name="Image 31" descr=""/>
        <xdr:cNvPicPr/>
      </xdr:nvPicPr>
      <xdr:blipFill>
        <a:blip r:embed="rId1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1179720</xdr:colOff>
      <xdr:row>7</xdr:row>
      <xdr:rowOff>92880</xdr:rowOff>
    </xdr:from>
    <xdr:to>
      <xdr:col>8</xdr:col>
      <xdr:colOff>443880</xdr:colOff>
      <xdr:row>7</xdr:row>
      <xdr:rowOff>1760040</xdr:rowOff>
    </xdr:to>
    <xdr:pic>
      <xdr:nvPicPr>
        <xdr:cNvPr id="1" name="Image 34" descr=""/>
        <xdr:cNvPicPr/>
      </xdr:nvPicPr>
      <xdr:blipFill>
        <a:blip r:embed="rId2"/>
        <a:stretch/>
      </xdr:blipFill>
      <xdr:spPr>
        <a:xfrm>
          <a:off x="3683520" y="4750560"/>
          <a:ext cx="3647520" cy="1667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188640</xdr:colOff>
      <xdr:row>5</xdr:row>
      <xdr:rowOff>41760</xdr:rowOff>
    </xdr:from>
    <xdr:to>
      <xdr:col>2</xdr:col>
      <xdr:colOff>1861920</xdr:colOff>
      <xdr:row>5</xdr:row>
      <xdr:rowOff>2144880</xdr:rowOff>
    </xdr:to>
    <xdr:pic>
      <xdr:nvPicPr>
        <xdr:cNvPr id="2" name="Image 36" descr=""/>
        <xdr:cNvPicPr/>
      </xdr:nvPicPr>
      <xdr:blipFill>
        <a:blip r:embed="rId3"/>
        <a:stretch/>
      </xdr:blipFill>
      <xdr:spPr>
        <a:xfrm>
          <a:off x="606960" y="2186640"/>
          <a:ext cx="167328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167</v>
      </c>
      <c r="E13" s="32" t="n">
        <f aca="false">G13+$D13</f>
        <v>171.5</v>
      </c>
      <c r="F13" s="32" t="n">
        <f aca="false">H13+$D13</f>
        <v>172.5</v>
      </c>
      <c r="G13" s="32" t="n">
        <v>4.5</v>
      </c>
      <c r="H13" s="32" t="n">
        <v>5.5</v>
      </c>
      <c r="I13" s="32" t="n">
        <f aca="false">(($D13+G13)/$D13*100)-100</f>
        <v>2.69461077844311</v>
      </c>
      <c r="J13" s="32" t="n">
        <f aca="false">(($D13+H13)/$D13*100)-100</f>
        <v>3.29341317365271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16.6</v>
      </c>
      <c r="E14" s="36" t="n">
        <f aca="false">G14+$D14</f>
        <v>22.9</v>
      </c>
      <c r="F14" s="36" t="n">
        <f aca="false">H14+$D14</f>
        <v>24</v>
      </c>
      <c r="G14" s="36" t="n">
        <v>6.3</v>
      </c>
      <c r="H14" s="36" t="n">
        <v>7.4</v>
      </c>
      <c r="I14" s="36" t="n">
        <f aca="false">(($D14+G14)/$D14*100)-100</f>
        <v>37.9518072289157</v>
      </c>
      <c r="J14" s="36" t="n">
        <f aca="false">(($D14+H14)/$D14*100)-100</f>
        <v>44.578313253012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18.3</v>
      </c>
      <c r="E15" s="32" t="n">
        <f aca="false">G15+$D15</f>
        <v>26.8</v>
      </c>
      <c r="F15" s="32" t="n">
        <f aca="false">H15+$D15</f>
        <v>28.6</v>
      </c>
      <c r="G15" s="32" t="n">
        <v>8.5</v>
      </c>
      <c r="H15" s="32" t="n">
        <v>10.3</v>
      </c>
      <c r="I15" s="32" t="n">
        <f aca="false">(($D15+G15)/$D15*100)-100</f>
        <v>46.448087431694</v>
      </c>
      <c r="J15" s="32" t="n">
        <f aca="false">(($D15+H15)/$D15*100)-100</f>
        <v>56.2841530054645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55.5</v>
      </c>
      <c r="E16" s="36" t="n">
        <f aca="false">G16+$D16</f>
        <v>82</v>
      </c>
      <c r="F16" s="36" t="n">
        <f aca="false">H16+$D16</f>
        <v>85</v>
      </c>
      <c r="G16" s="36" t="n">
        <v>26.5</v>
      </c>
      <c r="H16" s="36" t="n">
        <v>29.5</v>
      </c>
      <c r="I16" s="36" t="n">
        <f aca="false">(($D16+G16)/$D16*100)-100</f>
        <v>47.7477477477478</v>
      </c>
      <c r="J16" s="36" t="n">
        <f aca="false">(($D16+H16)/$D16*100)-100</f>
        <v>53.1531531531531</v>
      </c>
      <c r="K16" s="11"/>
      <c r="L16" s="7"/>
    </row>
    <row r="17" customFormat="false" ht="12.8" hidden="false" customHeight="false" outlineLevel="0" collapsed="false">
      <c r="A17" s="3"/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7"/>
    </row>
    <row r="18" customFormat="false" ht="12.8" hidden="false" customHeight="false" outlineLevel="0" collapsed="false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customFormat="false" ht="82.1" hidden="false" customHeight="true" outlineLevel="0" collapsed="false">
      <c r="C19" s="41" t="s">
        <v>18</v>
      </c>
      <c r="D19" s="41"/>
      <c r="E19" s="41"/>
      <c r="F19" s="41"/>
      <c r="G19" s="41"/>
      <c r="H19" s="41"/>
      <c r="I19" s="41"/>
      <c r="J19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19:J19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2022-11-15T18:39:53Z</dcterms:modified>
  <cp:revision>1</cp:revision>
  <dc:subject/>
  <dc:title/>
</cp:coreProperties>
</file>