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48.png" ContentType="image/png"/>
  <Override PartName="/xl/media/image449.png" ContentType="image/png"/>
  <Override PartName="/xl/media/image450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górnik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<sst xmlns="http://schemas.openxmlformats.org/spreadsheetml/2006/main" count="23" uniqueCount="19">
  <si>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</si>
  <si>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głowy</t>
  </si>
  <si>
    <t xml:space="preserve">Środki ochrony głowy</t>
  </si>
  <si>
    <t xml:space="preserve">Przemysłowy hełm ochronny górników i ratowników</t>
  </si>
  <si>
    <t xml:space="preserve">Zagrożenia</t>
  </si>
  <si>
    <t xml:space="preserve">• Mechaniczne
• Elektryczne</t>
  </si>
  <si>
    <t xml:space="preserve">Kalkulator naddatków wymiarowych
przemysłowego hełmu ochronnego górników i ratowników</t>
  </si>
  <si>
    <t xml:space="preserve">Typ NW</t>
  </si>
  <si>
    <t xml:space="preserve">miara
antropo­metryczna
y1, x1, z1, o1
[cm]</t>
  </si>
  <si>
    <t xml:space="preserve">wymiar całkowity
Y1,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</si>
  <si>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</si>
  <si>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</si>
  <si>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</si>
  <si>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</si>
  <si>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</si>
  <si>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szerokości X1</t>
  </si>
  <si>
    <t xml:space="preserve">NW głębokości Z1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</si>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</sst>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48.png"/><Relationship Id="rId2" Type="http://schemas.openxmlformats.org/officeDocument/2006/relationships/image" Target="../media/image449.png"/><Relationship Id="rId3" Type="http://schemas.openxmlformats.org/officeDocument/2006/relationships/image" Target="../media/image45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1179720</xdr:colOff>
      <xdr:row>7</xdr:row>
      <xdr:rowOff>92880</xdr:rowOff>
    </xdr:from>
    <xdr:to>
      <xdr:col>8</xdr:col>
      <xdr:colOff>443880</xdr:colOff>
      <xdr:row>7</xdr:row>
      <xdr:rowOff>1760040</xdr:rowOff>
    </xdr:to>
    <xdr:pic>
      <xdr:nvPicPr>
        <xdr:cNvPr id="1" name="Image 34" descr=""/>
        <xdr:cNvPicPr/>
      </xdr:nvPicPr>
      <xdr:blipFill>
        <a:blip r:embed="rId2"/>
        <a:stretch/>
      </xdr:blipFill>
      <xdr:spPr>
        <a:xfrm>
          <a:off x="3683520" y="4750560"/>
          <a:ext cx="3647520" cy="1667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188640</xdr:colOff>
      <xdr:row>5</xdr:row>
      <xdr:rowOff>24840</xdr:rowOff>
    </xdr:from>
    <xdr:to>
      <xdr:col>2</xdr:col>
      <xdr:colOff>1852920</xdr:colOff>
      <xdr:row>5</xdr:row>
      <xdr:rowOff>2127960</xdr:rowOff>
    </xdr:to>
    <xdr:pic>
      <xdr:nvPicPr>
        <xdr:cNvPr id="2" name="Image 35" descr=""/>
        <xdr:cNvPicPr/>
      </xdr:nvPicPr>
      <xdr:blipFill>
        <a:blip r:embed="rId3"/>
        <a:stretch/>
      </xdr:blipFill>
      <xdr:spPr>
        <a:xfrm>
          <a:off x="606960" y="2169720"/>
          <a:ext cx="16642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178</v>
      </c>
      <c r="E13" s="32" t="n">
        <f aca="false">G13+$D13</f>
        <v>183.3</v>
      </c>
      <c r="F13" s="32" t="n">
        <f aca="false">H13+$D13</f>
        <v>185</v>
      </c>
      <c r="G13" s="32" t="n">
        <v>5.3</v>
      </c>
      <c r="H13" s="32" t="n">
        <v>7</v>
      </c>
      <c r="I13" s="32" t="n">
        <f aca="false">(($D13+G13)/$D13*100)-100</f>
        <v>2.97752808988764</v>
      </c>
      <c r="J13" s="32" t="n">
        <f aca="false">(($D13+H13)/$D13*100)-100</f>
        <v>3.93258426966293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17.5</v>
      </c>
      <c r="E14" s="36" t="n">
        <f aca="false">G14+$D14</f>
        <v>23</v>
      </c>
      <c r="F14" s="36" t="n">
        <f aca="false">H14+$D14</f>
        <v>25</v>
      </c>
      <c r="G14" s="36" t="n">
        <v>5.5</v>
      </c>
      <c r="H14" s="36" t="n">
        <v>7.5</v>
      </c>
      <c r="I14" s="36" t="n">
        <f aca="false">(($D14+G14)/$D14*100)-100</f>
        <v>31.4285714285714</v>
      </c>
      <c r="J14" s="36" t="n">
        <f aca="false">(($D14+H14)/$D14*100)-100</f>
        <v>42.8571428571429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20.3</v>
      </c>
      <c r="E15" s="32" t="n">
        <f aca="false">G15+$D15</f>
        <v>28.2</v>
      </c>
      <c r="F15" s="32" t="n">
        <f aca="false">H15+$D15</f>
        <v>31.3</v>
      </c>
      <c r="G15" s="32" t="n">
        <v>7.9</v>
      </c>
      <c r="H15" s="32" t="n">
        <v>11</v>
      </c>
      <c r="I15" s="32" t="n">
        <f aca="false">(($D15+G15)/$D15*100)-100</f>
        <v>38.9162561576355</v>
      </c>
      <c r="J15" s="32" t="n">
        <f aca="false">(($D15+H15)/$D15*100)-100</f>
        <v>54.1871921182266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58</v>
      </c>
      <c r="E16" s="36" t="n">
        <f aca="false">G16+$D16</f>
        <v>91</v>
      </c>
      <c r="F16" s="36" t="n">
        <f aca="false">H16+$D16</f>
        <v>96</v>
      </c>
      <c r="G16" s="36" t="n">
        <v>33</v>
      </c>
      <c r="H16" s="36" t="n">
        <v>38</v>
      </c>
      <c r="I16" s="36" t="n">
        <f aca="false">(($D16+G16)/$D16*100)-100</f>
        <v>56.8965517241379</v>
      </c>
      <c r="J16" s="36" t="n">
        <f aca="false">(($D16+H16)/$D16*100)-100</f>
        <v>65.5172413793104</v>
      </c>
      <c r="K16" s="11"/>
      <c r="L16" s="7"/>
    </row>
    <row r="17" customFormat="false" ht="12.8" hidden="false" customHeight="false" outlineLevel="0" collapsed="false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7"/>
    </row>
    <row r="18" customFormat="false" ht="12.8" hidden="false" customHeight="fals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customFormat="false" ht="82.1" hidden="false" customHeight="true" outlineLevel="0" collapsed="false">
      <c r="C19" s="41" t="s">
        <v>18</v>
      </c>
      <c r="D19" s="41"/>
      <c r="E19" s="41"/>
      <c r="F19" s="41"/>
      <c r="G19" s="41"/>
      <c r="H19" s="41"/>
      <c r="I19" s="41"/>
      <c r="J19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9:J19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2022-11-15T18:39:55Z</dcterms:modified>
  <cp:revision>1</cp:revision>
  <dc:subject/>
  <dc:title/>
</cp:coreProperties>
</file>